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KAROLINA\2025\AVANCE DE GESTION FINANCIERA 2025 EXCEL\I. INFORMACION CONTABLE AG 2025\"/>
    </mc:Choice>
  </mc:AlternateContent>
  <bookViews>
    <workbookView xWindow="0" yWindow="0" windowWidth="24000" windowHeight="9735" tabRatio="603"/>
  </bookViews>
  <sheets>
    <sheet name="EAA" sheetId="10" r:id="rId1"/>
  </sheets>
  <externalReferences>
    <externalReference r:id="rId2"/>
  </externalReferences>
  <definedNames>
    <definedName name="_xlnm.Print_Area" localSheetId="0">EAA!$A$3:$I$48</definedName>
    <definedName name="b">#REF!</definedName>
    <definedName name="ba">#REF!</definedName>
    <definedName name="_xlnm.Database">#REF!</definedName>
    <definedName name="bdelmes">[1]bdelmes!$A$8:$K$354</definedName>
    <definedName name="etiqueta">#REF!</definedName>
    <definedName name="gto">#REF!</definedName>
    <definedName name="lhjlh">#REF!</definedName>
    <definedName name="mmm">#REF!</definedName>
    <definedName name="mo">#REF!</definedName>
    <definedName name="modelo">#REF!</definedName>
    <definedName name="MODELOCEDULA">#REF!</definedName>
    <definedName name="na">#REF!</definedName>
    <definedName name="no">#REF!</definedName>
    <definedName name="nooo">#REF!</definedName>
    <definedName name="nuevo">#REF!</definedName>
    <definedName name="ñ">#REF!</definedName>
    <definedName name="presupuesto">#REF!</definedName>
    <definedName name="si">#REF!</definedName>
    <definedName name="TOTASIGNADO">#REF!</definedName>
    <definedName name="xxxx">#REF!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8" i="10" l="1"/>
  <c r="H29" i="10"/>
  <c r="H30" i="10"/>
  <c r="H31" i="10"/>
  <c r="H33" i="10"/>
  <c r="H34" i="10"/>
  <c r="H35" i="10"/>
  <c r="H36" i="10"/>
  <c r="H27" i="10"/>
  <c r="G33" i="10"/>
  <c r="G34" i="10"/>
  <c r="G35" i="10"/>
  <c r="G36" i="10"/>
  <c r="G31" i="10"/>
  <c r="G32" i="10"/>
  <c r="H32" i="10" s="1"/>
  <c r="G28" i="10"/>
  <c r="G29" i="10"/>
  <c r="G30" i="10"/>
  <c r="G27" i="10"/>
  <c r="H20" i="10"/>
  <c r="H21" i="10"/>
  <c r="H22" i="10"/>
  <c r="H23" i="10"/>
  <c r="G23" i="10"/>
  <c r="G22" i="10"/>
  <c r="G21" i="10"/>
  <c r="G20" i="10"/>
  <c r="G19" i="10"/>
  <c r="H19" i="10" s="1"/>
  <c r="G18" i="10"/>
  <c r="H18" i="10" s="1"/>
  <c r="G17" i="10"/>
  <c r="H17" i="10" s="1"/>
  <c r="H25" i="10" l="1"/>
  <c r="G25" i="10"/>
  <c r="F25" i="10"/>
  <c r="E25" i="10"/>
  <c r="D25" i="10"/>
  <c r="F13" i="10"/>
  <c r="H15" i="10"/>
  <c r="H13" i="10" s="1"/>
  <c r="G15" i="10"/>
  <c r="F15" i="10"/>
  <c r="E15" i="10"/>
  <c r="D15" i="10"/>
  <c r="D13" i="10" s="1"/>
  <c r="G13" i="10" l="1"/>
  <c r="E13" i="10"/>
</calcChain>
</file>

<file path=xl/sharedStrings.xml><?xml version="1.0" encoding="utf-8"?>
<sst xmlns="http://schemas.openxmlformats.org/spreadsheetml/2006/main" count="114" uniqueCount="39">
  <si>
    <t xml:space="preserve"> ACTIVO </t>
  </si>
  <si>
    <t>Activo Circulante</t>
  </si>
  <si>
    <t>Efectivo y Equivalentes</t>
  </si>
  <si>
    <t>Derechos a Recibir Efectivo o Equivalentes</t>
  </si>
  <si>
    <t>Derechos a Recibir Bienes o Servicios</t>
  </si>
  <si>
    <t xml:space="preserve">Inventarios </t>
  </si>
  <si>
    <t>Almacenes</t>
  </si>
  <si>
    <t>Estimación por Pérdida o Deterioro de Activos Circulantes</t>
  </si>
  <si>
    <t>Otros Activos  Circulantes</t>
  </si>
  <si>
    <t>Activo No Circulante</t>
  </si>
  <si>
    <t>Inversiones Financieras a Largo Plazo</t>
  </si>
  <si>
    <t>Derechos a Recibir Efectivo o Equivalentes a Largo Plazo</t>
  </si>
  <si>
    <t>Bienes Inmuebles, Infraestructura y Construcciones en Proceso</t>
  </si>
  <si>
    <t>Activos Intangibles</t>
  </si>
  <si>
    <t>Depreciación, Deterioro y Amortización Acumulada de Bienes</t>
  </si>
  <si>
    <t>Activos Diferidos</t>
  </si>
  <si>
    <t>Estimación por Pérdida o Deterioro de Activos no Circulantes</t>
  </si>
  <si>
    <t>Otros Activos no Circulantes</t>
  </si>
  <si>
    <t>Concepto</t>
  </si>
  <si>
    <t>Estado Analítico del Activo</t>
  </si>
  <si>
    <t>Saldo Inicial</t>
  </si>
  <si>
    <t>Cargos del Periodo</t>
  </si>
  <si>
    <t>Abonos del Periodo</t>
  </si>
  <si>
    <t>Saldo Final</t>
  </si>
  <si>
    <t>Variación del Periodo</t>
  </si>
  <si>
    <t>4 =(1+2-3)</t>
  </si>
  <si>
    <t>(4-1)</t>
  </si>
  <si>
    <t xml:space="preserve">Bienes Muebles </t>
  </si>
  <si>
    <t>Contable / 6</t>
  </si>
  <si>
    <t>20XN</t>
  </si>
  <si>
    <t>20XN-1</t>
  </si>
  <si>
    <t>(Cifras en Pesos)</t>
  </si>
  <si>
    <t>Reglas de validación del Estado Analítico del Activo:</t>
  </si>
  <si>
    <t>• Las cifras de las filas de los rubros de Activo de las columnas de Saldo Final y de Saldo Inicial, deben ser las mismas que se muestran en el Estado de Situación Financiera en las filas de los rubros del Activo de las columnas 20XN y 20XN-1 respectivamente.</t>
  </si>
  <si>
    <t>·         Las cifras de las filas de los rubros de Activo de la columna de Variación del Periodo, deben ser las mismas que se muestran en el Estado de Cambios en la Situación Financiera en las filas de los rubros del Activo en las columnas de Origen o Aplicación.</t>
  </si>
  <si>
    <t>Bajo protesta de decir verdad declaramos que los Estados Financieros y sus notas, son razonablemente correctos y son responsabilidad del emisor.</t>
  </si>
  <si>
    <t>Avance de Gestión Financiera 2025</t>
  </si>
  <si>
    <t>Instituto de Cultura Física y Deporte del Estado de Zacatecas</t>
  </si>
  <si>
    <t xml:space="preserve">Del 01 de Enero al 30 de Junio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</si>
</sst>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General_)"/>
    <numFmt numFmtId="165" formatCode="0_ ;\-0\ "/>
    <numFmt numFmtId="170" formatCode="#,##0;\(#,##0,###\)"/>
  </numFmts>
  <fonts count="42">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Gotham Book"/>
    </font>
    <font>
      <b/>
      <sz val="9"/>
      <name val="Gotham Book"/>
    </font>
    <font>
      <sz val="9"/>
      <color theme="0" tint="-0.499984740745262"/>
      <name val="Gotham Book"/>
    </font>
    <font>
      <b/>
      <sz val="9"/>
      <color theme="0"/>
      <name val="Gotham Book"/>
    </font>
    <font>
      <sz val="9"/>
      <name val="Montserrat"/>
    </font>
    <font>
      <b/>
      <sz val="9"/>
      <name val="Montserrat"/>
    </font>
    <font>
      <b/>
      <sz val="12"/>
      <color theme="0"/>
      <name val="Montserrat"/>
    </font>
    <font>
      <sz val="9"/>
      <color theme="0" tint="-0.499984740745262"/>
      <name val="Montserrat"/>
    </font>
    <font>
      <b/>
      <sz val="9"/>
      <color theme="0" tint="-0.499984740745262"/>
      <name val="Montserrat"/>
    </font>
    <font>
      <sz val="7"/>
      <color theme="0" tint="-0.499984740745262"/>
      <name val="Montserrat"/>
    </font>
    <font>
      <b/>
      <sz val="10"/>
      <name val="Montserrat"/>
    </font>
    <font>
      <sz val="10"/>
      <name val="Montserrat"/>
    </font>
    <font>
      <b/>
      <sz val="10"/>
      <color theme="0"/>
      <name val="Montserrat"/>
    </font>
    <font>
      <sz val="10"/>
      <color theme="1"/>
      <name val="Montserrat"/>
    </font>
    <font>
      <sz val="12"/>
      <name val="Montserrat"/>
    </font>
    <font>
      <sz val="9"/>
      <color rgb="FFC00000"/>
      <name val="Gotham Book"/>
    </font>
    <font>
      <b/>
      <sz val="16"/>
      <color rgb="FFC00000"/>
      <name val="Arial"/>
      <family val="2"/>
    </font>
    <font>
      <sz val="16"/>
      <color rgb="FFC00000"/>
      <name val="Arial"/>
      <family val="2"/>
    </font>
    <font>
      <sz val="11"/>
      <color rgb="FFC00000"/>
      <name val="Calibri"/>
      <family val="2"/>
      <scheme val="minor"/>
    </font>
    <font>
      <b/>
      <sz val="20"/>
      <color rgb="FFC00000"/>
      <name val="Arial"/>
      <family val="2"/>
    </font>
    <font>
      <b/>
      <i/>
      <sz val="9"/>
      <name val="Montserrat"/>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5">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style="medium">
        <color theme="0"/>
      </right>
      <top/>
      <bottom style="medium">
        <color theme="0"/>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9" applyNumberFormat="0" applyFill="0" applyAlignment="0" applyProtection="0"/>
    <xf numFmtId="0" fontId="7" fillId="0" borderId="10" applyNumberFormat="0" applyFill="0" applyAlignment="0" applyProtection="0"/>
    <xf numFmtId="0" fontId="8" fillId="0" borderId="11"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2" applyNumberFormat="0" applyAlignment="0" applyProtection="0"/>
    <xf numFmtId="0" fontId="13" fillId="7" borderId="13" applyNumberFormat="0" applyAlignment="0" applyProtection="0"/>
    <xf numFmtId="0" fontId="14" fillId="7" borderId="12" applyNumberFormat="0" applyAlignment="0" applyProtection="0"/>
    <xf numFmtId="0" fontId="15" fillId="0" borderId="14" applyNumberFormat="0" applyFill="0" applyAlignment="0" applyProtection="0"/>
    <xf numFmtId="0" fontId="16" fillId="8" borderId="15" applyNumberFormat="0" applyAlignment="0" applyProtection="0"/>
    <xf numFmtId="0" fontId="17" fillId="0" borderId="0" applyNumberFormat="0" applyFill="0" applyBorder="0" applyAlignment="0" applyProtection="0"/>
    <xf numFmtId="0" fontId="2" fillId="9" borderId="16" applyNumberFormat="0" applyFont="0" applyAlignment="0" applyProtection="0"/>
    <xf numFmtId="0" fontId="18" fillId="0" borderId="0" applyNumberFormat="0" applyFill="0" applyBorder="0" applyAlignment="0" applyProtection="0"/>
    <xf numFmtId="0" fontId="19" fillId="0" borderId="17"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85">
    <xf numFmtId="0" fontId="0" fillId="0" borderId="0" xfId="0"/>
    <xf numFmtId="0" fontId="21" fillId="2" borderId="0" xfId="0" applyFont="1" applyFill="1"/>
    <xf numFmtId="0" fontId="23" fillId="2" borderId="0" xfId="0" applyFont="1" applyFill="1"/>
    <xf numFmtId="0" fontId="24" fillId="2" borderId="0" xfId="0" applyFont="1" applyFill="1"/>
    <xf numFmtId="0" fontId="23" fillId="2" borderId="0" xfId="0" applyFont="1" applyFill="1" applyAlignment="1">
      <alignment horizontal="left"/>
    </xf>
    <xf numFmtId="0" fontId="23" fillId="2" borderId="0" xfId="0" applyFont="1" applyFill="1" applyAlignment="1">
      <alignment vertical="center"/>
    </xf>
    <xf numFmtId="0" fontId="23" fillId="2" borderId="0" xfId="0" applyFont="1" applyFill="1" applyAlignment="1">
      <alignment horizontal="center"/>
    </xf>
    <xf numFmtId="0" fontId="21" fillId="2" borderId="0" xfId="0" applyFont="1" applyFill="1" applyAlignment="1">
      <alignment horizontal="center"/>
    </xf>
    <xf numFmtId="0" fontId="25" fillId="2" borderId="0" xfId="0" applyFont="1" applyFill="1"/>
    <xf numFmtId="0" fontId="28" fillId="2" borderId="0" xfId="0" applyFont="1" applyFill="1"/>
    <xf numFmtId="0" fontId="28" fillId="2" borderId="0" xfId="0" applyFont="1" applyFill="1" applyAlignment="1">
      <alignment vertical="top"/>
    </xf>
    <xf numFmtId="43" fontId="28" fillId="2" borderId="0" xfId="1" applyFont="1" applyFill="1" applyBorder="1"/>
    <xf numFmtId="0" fontId="30" fillId="2" borderId="0" xfId="0" applyFont="1" applyFill="1" applyAlignment="1">
      <alignment horizontal="right" vertical="top"/>
    </xf>
    <xf numFmtId="0" fontId="29" fillId="2" borderId="0" xfId="0" applyFont="1" applyFill="1" applyAlignment="1">
      <alignment horizontal="right" vertical="top"/>
    </xf>
    <xf numFmtId="43" fontId="30" fillId="2" borderId="0" xfId="1" applyFont="1" applyFill="1" applyBorder="1" applyAlignment="1">
      <alignment horizontal="right" vertical="top"/>
    </xf>
    <xf numFmtId="0" fontId="29" fillId="2" borderId="0" xfId="0" applyFont="1" applyFill="1" applyAlignment="1">
      <alignment vertical="top"/>
    </xf>
    <xf numFmtId="0" fontId="28" fillId="2" borderId="0" xfId="0" applyFont="1" applyFill="1" applyAlignment="1">
      <alignment horizontal="right"/>
    </xf>
    <xf numFmtId="43" fontId="28" fillId="2" borderId="0" xfId="1" applyFont="1" applyFill="1" applyBorder="1" applyAlignment="1">
      <alignment vertical="top"/>
    </xf>
    <xf numFmtId="0" fontId="25" fillId="2" borderId="19" xfId="0" applyFont="1" applyFill="1" applyBorder="1" applyAlignment="1">
      <alignment vertical="top"/>
    </xf>
    <xf numFmtId="0" fontId="26" fillId="2" borderId="19" xfId="0" applyFont="1" applyFill="1" applyBorder="1" applyAlignment="1">
      <alignment vertical="top"/>
    </xf>
    <xf numFmtId="0" fontId="25" fillId="2" borderId="0" xfId="0" applyFont="1" applyFill="1" applyAlignment="1">
      <alignment vertical="center"/>
    </xf>
    <xf numFmtId="0" fontId="33" fillId="34" borderId="18" xfId="0" applyFont="1" applyFill="1" applyBorder="1" applyAlignment="1">
      <alignment horizontal="center" vertical="center" wrapText="1"/>
    </xf>
    <xf numFmtId="0" fontId="36" fillId="2" borderId="0" xfId="0" applyFont="1" applyFill="1"/>
    <xf numFmtId="0" fontId="37" fillId="2" borderId="0" xfId="0" applyFont="1" applyFill="1" applyAlignment="1" applyProtection="1">
      <alignment horizontal="center" vertical="center" wrapText="1"/>
      <protection locked="0"/>
    </xf>
    <xf numFmtId="43" fontId="37" fillId="2" borderId="0" xfId="1" applyFont="1" applyFill="1" applyBorder="1" applyAlignment="1">
      <alignment horizontal="center" vertical="center"/>
    </xf>
    <xf numFmtId="0" fontId="37" fillId="2" borderId="0" xfId="0" applyFont="1" applyFill="1"/>
    <xf numFmtId="0" fontId="38" fillId="2" borderId="0" xfId="0" applyFont="1" applyFill="1"/>
    <xf numFmtId="165" fontId="37" fillId="2" borderId="0" xfId="0" applyNumberFormat="1" applyFont="1" applyFill="1" applyAlignment="1">
      <alignment horizontal="center" vertical="center"/>
    </xf>
    <xf numFmtId="3" fontId="37" fillId="2" borderId="0" xfId="0" applyNumberFormat="1" applyFont="1" applyFill="1"/>
    <xf numFmtId="0" fontId="39" fillId="0" borderId="0" xfId="0" applyFont="1"/>
    <xf numFmtId="0" fontId="37" fillId="2" borderId="0" xfId="0" applyFont="1" applyFill="1" applyAlignment="1">
      <alignment horizontal="center"/>
    </xf>
    <xf numFmtId="0" fontId="37" fillId="0" borderId="0" xfId="0" applyFont="1"/>
    <xf numFmtId="3" fontId="37" fillId="0" borderId="0" xfId="0" applyNumberFormat="1" applyFont="1"/>
    <xf numFmtId="43" fontId="37" fillId="0" borderId="0" xfId="1" applyFont="1"/>
    <xf numFmtId="0" fontId="38" fillId="0" borderId="0" xfId="0" applyFont="1"/>
    <xf numFmtId="0" fontId="38" fillId="2" borderId="0" xfId="0" applyFont="1" applyFill="1" applyAlignment="1">
      <alignment horizontal="center"/>
    </xf>
    <xf numFmtId="0" fontId="31" fillId="2" borderId="0" xfId="0" applyFont="1" applyFill="1" applyAlignment="1">
      <alignment vertical="center"/>
    </xf>
    <xf numFmtId="0" fontId="28" fillId="2" borderId="0" xfId="0" applyFont="1" applyFill="1" applyAlignment="1" applyProtection="1">
      <alignment horizontal="center"/>
      <protection locked="0"/>
    </xf>
    <xf numFmtId="0" fontId="28" fillId="2" borderId="0" xfId="0" applyFont="1" applyFill="1" applyAlignment="1" applyProtection="1">
      <alignment horizontal="center" vertical="center"/>
      <protection locked="0"/>
    </xf>
    <xf numFmtId="0" fontId="32" fillId="2" borderId="0" xfId="0" applyFont="1" applyFill="1" applyAlignment="1">
      <alignment horizontal="left" vertical="center"/>
    </xf>
    <xf numFmtId="0" fontId="32" fillId="2" borderId="0" xfId="0" applyFont="1" applyFill="1" applyAlignment="1">
      <alignment vertical="center"/>
    </xf>
    <xf numFmtId="0" fontId="25" fillId="2" borderId="20" xfId="0" applyFont="1" applyFill="1" applyBorder="1" applyAlignment="1">
      <alignment vertical="top"/>
    </xf>
    <xf numFmtId="3" fontId="31" fillId="2" borderId="0" xfId="0" applyNumberFormat="1" applyFont="1" applyFill="1" applyAlignment="1">
      <alignment vertical="center"/>
    </xf>
    <xf numFmtId="0" fontId="26" fillId="2" borderId="20" xfId="0" applyFont="1" applyFill="1" applyBorder="1" applyAlignment="1">
      <alignment vertical="top"/>
    </xf>
    <xf numFmtId="0" fontId="41" fillId="2" borderId="19" xfId="0" applyFont="1" applyFill="1" applyBorder="1" applyAlignment="1">
      <alignment vertical="top"/>
    </xf>
    <xf numFmtId="3" fontId="31" fillId="2" borderId="0" xfId="1" applyNumberFormat="1" applyFont="1" applyFill="1" applyBorder="1" applyAlignment="1">
      <alignment vertical="center"/>
    </xf>
    <xf numFmtId="0" fontId="41" fillId="2" borderId="20" xfId="0" applyFont="1" applyFill="1" applyBorder="1" applyAlignment="1">
      <alignment vertical="top"/>
    </xf>
    <xf numFmtId="3" fontId="32" fillId="2" borderId="0" xfId="0" applyNumberFormat="1" applyFont="1" applyFill="1" applyAlignment="1">
      <alignment vertical="center"/>
    </xf>
    <xf numFmtId="3" fontId="32" fillId="2" borderId="0" xfId="1" applyNumberFormat="1" applyFont="1" applyFill="1" applyBorder="1" applyAlignment="1" applyProtection="1">
      <alignment vertical="center"/>
      <protection locked="0"/>
    </xf>
    <xf numFmtId="3" fontId="32" fillId="2" borderId="0" xfId="1" applyNumberFormat="1" applyFont="1" applyFill="1" applyBorder="1" applyAlignment="1">
      <alignment vertical="center"/>
    </xf>
    <xf numFmtId="0" fontId="25" fillId="2" borderId="0" xfId="0" applyFont="1" applyFill="1" applyAlignment="1">
      <alignment horizontal="left"/>
    </xf>
    <xf numFmtId="0" fontId="25" fillId="2" borderId="0" xfId="0" applyFont="1" applyFill="1" applyAlignment="1">
      <alignment horizontal="center"/>
    </xf>
    <xf numFmtId="0" fontId="28" fillId="2" borderId="0" xfId="0" applyFont="1" applyFill="1" applyAlignment="1">
      <alignment horizontal="left"/>
    </xf>
    <xf numFmtId="0" fontId="28" fillId="2" borderId="0" xfId="0" applyFont="1" applyFill="1" applyAlignment="1">
      <alignment vertical="center"/>
    </xf>
    <xf numFmtId="0" fontId="28" fillId="2" borderId="0" xfId="0" applyFont="1" applyFill="1" applyAlignment="1">
      <alignment horizontal="center"/>
    </xf>
    <xf numFmtId="170" fontId="32" fillId="2" borderId="0" xfId="1" applyNumberFormat="1" applyFont="1" applyFill="1" applyBorder="1" applyAlignment="1" applyProtection="1">
      <alignment vertical="center"/>
      <protection locked="0"/>
    </xf>
    <xf numFmtId="170" fontId="31" fillId="2" borderId="0" xfId="1" applyNumberFormat="1" applyFont="1" applyFill="1" applyBorder="1" applyAlignment="1">
      <alignment vertical="center"/>
    </xf>
    <xf numFmtId="0" fontId="28" fillId="2" borderId="0" xfId="0" applyFont="1" applyFill="1" applyAlignment="1" applyProtection="1">
      <alignment horizontal="center" vertical="top" wrapText="1"/>
      <protection locked="0"/>
    </xf>
    <xf numFmtId="0" fontId="28" fillId="2" borderId="0" xfId="0" applyFont="1" applyFill="1" applyAlignment="1" applyProtection="1">
      <alignment horizontal="center"/>
      <protection locked="0"/>
    </xf>
    <xf numFmtId="0" fontId="40" fillId="2" borderId="0" xfId="0" applyFont="1" applyFill="1" applyAlignment="1">
      <alignment horizontal="center" vertical="center" wrapText="1"/>
    </xf>
    <xf numFmtId="0" fontId="37" fillId="2" borderId="0" xfId="0" applyFont="1" applyFill="1" applyAlignment="1">
      <alignment horizontal="left" vertical="center" wrapText="1"/>
    </xf>
    <xf numFmtId="0" fontId="34" fillId="2" borderId="0" xfId="0" applyFont="1" applyFill="1" applyAlignment="1">
      <alignment horizontal="center"/>
    </xf>
    <xf numFmtId="0" fontId="32" fillId="2" borderId="0" xfId="0" applyFont="1" applyFill="1" applyAlignment="1">
      <alignment horizontal="left" vertical="center"/>
    </xf>
    <xf numFmtId="0" fontId="25" fillId="2" borderId="0" xfId="0" applyFont="1" applyFill="1" applyAlignment="1">
      <alignment horizontal="left" vertical="top" wrapText="1"/>
    </xf>
    <xf numFmtId="0" fontId="35" fillId="2" borderId="0" xfId="0" applyFont="1" applyFill="1" applyAlignment="1">
      <alignment horizontal="center"/>
    </xf>
    <xf numFmtId="0" fontId="26" fillId="2" borderId="0" xfId="3" applyNumberFormat="1" applyFont="1" applyFill="1" applyAlignment="1">
      <alignment horizontal="center" vertical="center"/>
    </xf>
    <xf numFmtId="0" fontId="33" fillId="34" borderId="6" xfId="0" applyFont="1" applyFill="1" applyBorder="1" applyAlignment="1">
      <alignment horizontal="center" vertical="center" wrapText="1"/>
    </xf>
    <xf numFmtId="0" fontId="33" fillId="34" borderId="8" xfId="0" applyFont="1" applyFill="1" applyBorder="1" applyAlignment="1">
      <alignment horizontal="center" vertical="center" wrapText="1"/>
    </xf>
    <xf numFmtId="0" fontId="33" fillId="34" borderId="4" xfId="0" applyFont="1" applyFill="1" applyBorder="1" applyAlignment="1">
      <alignment horizontal="center" vertical="center" wrapText="1"/>
    </xf>
    <xf numFmtId="0" fontId="33" fillId="34" borderId="5" xfId="0" applyFont="1" applyFill="1" applyBorder="1" applyAlignment="1">
      <alignment horizontal="center" vertical="center" wrapText="1"/>
    </xf>
    <xf numFmtId="0" fontId="31" fillId="2" borderId="0" xfId="0" applyFont="1" applyFill="1" applyAlignment="1">
      <alignment horizontal="left" vertical="center" wrapText="1"/>
    </xf>
    <xf numFmtId="0" fontId="27" fillId="34" borderId="1" xfId="2" applyFont="1" applyFill="1" applyBorder="1" applyAlignment="1">
      <alignment horizontal="center" vertical="center" wrapText="1"/>
    </xf>
    <xf numFmtId="0" fontId="27" fillId="34" borderId="2" xfId="2" applyFont="1" applyFill="1" applyBorder="1" applyAlignment="1">
      <alignment horizontal="center" vertical="center" wrapText="1"/>
    </xf>
    <xf numFmtId="0" fontId="27" fillId="34" borderId="3" xfId="2" applyFont="1" applyFill="1" applyBorder="1" applyAlignment="1">
      <alignment horizontal="center" vertical="center" wrapText="1"/>
    </xf>
    <xf numFmtId="0" fontId="27" fillId="34" borderId="6" xfId="2" applyFont="1" applyFill="1" applyBorder="1" applyAlignment="1">
      <alignment horizontal="center" vertical="center" wrapText="1"/>
    </xf>
    <xf numFmtId="0" fontId="27" fillId="34" borderId="7" xfId="2" applyFont="1" applyFill="1" applyBorder="1" applyAlignment="1">
      <alignment horizontal="center" vertical="center" wrapText="1"/>
    </xf>
    <xf numFmtId="0" fontId="27" fillId="34" borderId="8" xfId="2" applyFont="1" applyFill="1" applyBorder="1" applyAlignment="1">
      <alignment horizontal="center" vertical="center" wrapText="1"/>
    </xf>
    <xf numFmtId="0" fontId="22" fillId="2" borderId="24" xfId="3" applyNumberFormat="1" applyFont="1" applyFill="1" applyBorder="1" applyAlignment="1">
      <alignment horizontal="center" vertical="center"/>
    </xf>
    <xf numFmtId="0" fontId="22" fillId="2" borderId="2" xfId="3" applyNumberFormat="1" applyFont="1" applyFill="1" applyBorder="1" applyAlignment="1">
      <alignment horizontal="center" vertical="center"/>
    </xf>
    <xf numFmtId="0" fontId="22" fillId="2" borderId="0" xfId="3" applyNumberFormat="1" applyFont="1" applyFill="1" applyAlignment="1">
      <alignment horizontal="center" vertical="center"/>
    </xf>
    <xf numFmtId="0" fontId="22" fillId="2" borderId="20" xfId="3" applyNumberFormat="1" applyFont="1" applyFill="1" applyBorder="1" applyAlignment="1">
      <alignment horizontal="center" vertical="center"/>
    </xf>
    <xf numFmtId="0" fontId="31" fillId="2" borderId="0" xfId="0" applyFont="1" applyFill="1" applyAlignment="1">
      <alignment horizontal="left" vertical="center"/>
    </xf>
    <xf numFmtId="0" fontId="25" fillId="2" borderId="21" xfId="0" applyFont="1" applyFill="1" applyBorder="1" applyAlignment="1">
      <alignment horizontal="center" vertical="top"/>
    </xf>
    <xf numFmtId="0" fontId="25" fillId="2" borderId="22" xfId="0" applyFont="1" applyFill="1" applyBorder="1" applyAlignment="1">
      <alignment horizontal="center" vertical="top"/>
    </xf>
    <xf numFmtId="0" fontId="25" fillId="2" borderId="23" xfId="0" applyFont="1" applyFill="1" applyBorder="1" applyAlignment="1">
      <alignment horizontal="center" vertical="top"/>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40</xdr:row>
      <xdr:rowOff>182515</xdr:rowOff>
    </xdr:from>
    <xdr:to>
      <xdr:col>2</xdr:col>
      <xdr:colOff>1985625</xdr:colOff>
      <xdr:row>45</xdr:row>
      <xdr:rowOff>98515</xdr:rowOff>
    </xdr:to>
    <xdr:sp macro="" textlink="">
      <xdr:nvSpPr>
        <xdr:cNvPr id="16" name="2 Rectángulo redondeado">
          <a:extLst>
            <a:ext uri="{FF2B5EF4-FFF2-40B4-BE49-F238E27FC236}">
              <a16:creationId xmlns="" xmlns:a16="http://schemas.microsoft.com/office/drawing/2014/main" id="{00000000-0008-0000-0500-000010000000}"/>
            </a:ext>
          </a:extLst>
        </xdr:cNvPr>
        <xdr:cNvSpPr/>
      </xdr:nvSpPr>
      <xdr:spPr>
        <a:xfrm>
          <a:off x="142875" y="8755015"/>
          <a:ext cx="2700000" cy="144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Elaboró:</a:t>
          </a: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r>
            <a:rPr lang="es-ES" sz="900" b="1">
              <a:solidFill>
                <a:sysClr val="windowText" lastClr="000000"/>
              </a:solidFill>
              <a:latin typeface="Montserrat" panose="00000500000000000000" pitchFamily="2" charset="0"/>
              <a:cs typeface="Gotham Book" pitchFamily="2" charset="0"/>
            </a:rPr>
            <a:t>L.A.E.</a:t>
          </a:r>
          <a:r>
            <a:rPr lang="es-ES" sz="900" b="1" baseline="0">
              <a:solidFill>
                <a:sysClr val="windowText" lastClr="000000"/>
              </a:solidFill>
              <a:latin typeface="Montserrat" panose="00000500000000000000" pitchFamily="2" charset="0"/>
              <a:cs typeface="Gotham Book" pitchFamily="2" charset="0"/>
            </a:rPr>
            <a:t> Andrea Vargas Ortiz</a:t>
          </a:r>
        </a:p>
        <a:p>
          <a:pPr algn="ctr"/>
          <a:r>
            <a:rPr lang="es-ES" sz="900" b="1" baseline="0">
              <a:solidFill>
                <a:sysClr val="windowText" lastClr="000000"/>
              </a:solidFill>
              <a:latin typeface="Montserrat" panose="00000500000000000000" pitchFamily="2" charset="0"/>
              <a:cs typeface="Gotham Book" pitchFamily="2" charset="0"/>
            </a:rPr>
            <a:t>Coordinadora Administrativa</a:t>
          </a:r>
          <a:endParaRPr lang="es-ES" sz="900" b="1">
            <a:solidFill>
              <a:sysClr val="windowText" lastClr="000000"/>
            </a:solidFill>
            <a:latin typeface="Montserrat" panose="00000500000000000000" pitchFamily="2" charset="0"/>
            <a:cs typeface="Gotham Book" pitchFamily="2" charset="0"/>
          </a:endParaRPr>
        </a:p>
      </xdr:txBody>
    </xdr:sp>
    <xdr:clientData/>
  </xdr:twoCellAnchor>
  <xdr:twoCellAnchor>
    <xdr:from>
      <xdr:col>2</xdr:col>
      <xdr:colOff>2061321</xdr:colOff>
      <xdr:row>40</xdr:row>
      <xdr:rowOff>187416</xdr:rowOff>
    </xdr:from>
    <xdr:to>
      <xdr:col>3</xdr:col>
      <xdr:colOff>1132296</xdr:colOff>
      <xdr:row>45</xdr:row>
      <xdr:rowOff>103416</xdr:rowOff>
    </xdr:to>
    <xdr:sp macro="" textlink="">
      <xdr:nvSpPr>
        <xdr:cNvPr id="17" name="3 Rectángulo redondeado">
          <a:extLst>
            <a:ext uri="{FF2B5EF4-FFF2-40B4-BE49-F238E27FC236}">
              <a16:creationId xmlns="" xmlns:a16="http://schemas.microsoft.com/office/drawing/2014/main" id="{00000000-0008-0000-0500-000011000000}"/>
            </a:ext>
          </a:extLst>
        </xdr:cNvPr>
        <xdr:cNvSpPr/>
      </xdr:nvSpPr>
      <xdr:spPr>
        <a:xfrm>
          <a:off x="2918571" y="8759916"/>
          <a:ext cx="2700000" cy="144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Vo.Bo.</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3</xdr:col>
      <xdr:colOff>1190764</xdr:colOff>
      <xdr:row>40</xdr:row>
      <xdr:rowOff>178172</xdr:rowOff>
    </xdr:from>
    <xdr:to>
      <xdr:col>5</xdr:col>
      <xdr:colOff>1147564</xdr:colOff>
      <xdr:row>45</xdr:row>
      <xdr:rowOff>94172</xdr:rowOff>
    </xdr:to>
    <xdr:sp macro="" textlink="">
      <xdr:nvSpPr>
        <xdr:cNvPr id="18" name="4 Rectángulo redondeado">
          <a:extLst>
            <a:ext uri="{FF2B5EF4-FFF2-40B4-BE49-F238E27FC236}">
              <a16:creationId xmlns="" xmlns:a16="http://schemas.microsoft.com/office/drawing/2014/main" id="{00000000-0008-0000-0500-000012000000}"/>
            </a:ext>
          </a:extLst>
        </xdr:cNvPr>
        <xdr:cNvSpPr/>
      </xdr:nvSpPr>
      <xdr:spPr>
        <a:xfrm>
          <a:off x="5677039" y="8750672"/>
          <a:ext cx="2700000" cy="144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a:t>
          </a:r>
          <a:r>
            <a:rPr lang="es-ES" sz="900" b="1" baseline="0">
              <a:solidFill>
                <a:sysClr val="windowText" lastClr="000000"/>
              </a:solidFill>
              <a:latin typeface="Montserrat" panose="00000500000000000000" pitchFamily="2" charset="0"/>
              <a:cs typeface="Gotham Book" pitchFamily="2" charset="0"/>
            </a:rPr>
            <a:t> Bo.</a:t>
          </a: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5</xdr:col>
      <xdr:colOff>1213035</xdr:colOff>
      <xdr:row>40</xdr:row>
      <xdr:rowOff>182934</xdr:rowOff>
    </xdr:from>
    <xdr:to>
      <xdr:col>7</xdr:col>
      <xdr:colOff>1190985</xdr:colOff>
      <xdr:row>45</xdr:row>
      <xdr:rowOff>98934</xdr:rowOff>
    </xdr:to>
    <xdr:sp macro="" textlink="">
      <xdr:nvSpPr>
        <xdr:cNvPr id="19" name="5 Rectángulo redondeado">
          <a:extLst>
            <a:ext uri="{FF2B5EF4-FFF2-40B4-BE49-F238E27FC236}">
              <a16:creationId xmlns="" xmlns:a16="http://schemas.microsoft.com/office/drawing/2014/main" id="{00000000-0008-0000-0500-000013000000}"/>
            </a:ext>
          </a:extLst>
        </xdr:cNvPr>
        <xdr:cNvSpPr/>
      </xdr:nvSpPr>
      <xdr:spPr>
        <a:xfrm>
          <a:off x="8442510" y="8755434"/>
          <a:ext cx="2664000" cy="144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b="1">
              <a:solidFill>
                <a:sysClr val="windowText" lastClr="000000"/>
              </a:solidFill>
              <a:latin typeface="Montserrat" panose="00000500000000000000" pitchFamily="2" charset="0"/>
              <a:ea typeface="+mn-ea"/>
              <a:cs typeface="Gotham Book" pitchFamily="2" charset="0"/>
            </a:rPr>
            <a:t>Autorizó:</a:t>
          </a: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r>
            <a:rPr lang="es-ES" sz="900" b="1">
              <a:solidFill>
                <a:sysClr val="windowText" lastClr="000000"/>
              </a:solidFill>
              <a:latin typeface="Montserrat" panose="00000500000000000000" pitchFamily="2" charset="0"/>
              <a:ea typeface="+mn-ea"/>
              <a:cs typeface="Gotham Book" pitchFamily="2" charset="0"/>
            </a:rPr>
            <a:t>Ent. Edgar Javier Rodarte</a:t>
          </a:r>
          <a:r>
            <a:rPr lang="es-ES" sz="900" b="1" baseline="0">
              <a:solidFill>
                <a:sysClr val="windowText" lastClr="000000"/>
              </a:solidFill>
              <a:latin typeface="Montserrat" panose="00000500000000000000" pitchFamily="2" charset="0"/>
              <a:ea typeface="+mn-ea"/>
              <a:cs typeface="Gotham Book" pitchFamily="2" charset="0"/>
            </a:rPr>
            <a:t> Menchaca</a:t>
          </a:r>
        </a:p>
        <a:p>
          <a:pPr marL="0" indent="0" algn="ctr"/>
          <a:r>
            <a:rPr lang="es-ES" sz="900" b="1" baseline="0">
              <a:solidFill>
                <a:sysClr val="windowText" lastClr="000000"/>
              </a:solidFill>
              <a:latin typeface="Montserrat" panose="00000500000000000000" pitchFamily="2" charset="0"/>
              <a:ea typeface="+mn-ea"/>
              <a:cs typeface="Gotham Book" pitchFamily="2" charset="0"/>
            </a:rPr>
            <a:t>Director General</a:t>
          </a:r>
          <a:endParaRPr lang="es-ES" sz="900" b="1">
            <a:solidFill>
              <a:sysClr val="windowText" lastClr="000000"/>
            </a:solidFill>
            <a:latin typeface="Montserrat" panose="00000500000000000000" pitchFamily="2" charset="0"/>
            <a:ea typeface="+mn-ea"/>
            <a:cs typeface="Gotham Book" pitchFamily="2" charset="0"/>
          </a:endParaRPr>
        </a:p>
      </xdr:txBody>
    </xdr:sp>
    <xdr:clientData/>
  </xdr:twoCellAnchor>
  <xdr:twoCellAnchor editAs="oneCell">
    <xdr:from>
      <xdr:col>1</xdr:col>
      <xdr:colOff>449036</xdr:colOff>
      <xdr:row>2</xdr:row>
      <xdr:rowOff>204106</xdr:rowOff>
    </xdr:from>
    <xdr:to>
      <xdr:col>2</xdr:col>
      <xdr:colOff>654504</xdr:colOff>
      <xdr:row>6</xdr:row>
      <xdr:rowOff>148317</xdr:rowOff>
    </xdr:to>
    <xdr:pic>
      <xdr:nvPicPr>
        <xdr:cNvPr id="8" name="Imagen 1">
          <a:extLst>
            <a:ext uri="{FF2B5EF4-FFF2-40B4-BE49-F238E27FC236}">
              <a16:creationId xmlns="" xmlns:a16="http://schemas.microsoft.com/office/drawing/2014/main" id="{9D8FBFF4-33C8-4B55-A315-B7181F6EF9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9" y="639535"/>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408219</xdr:colOff>
      <xdr:row>2</xdr:row>
      <xdr:rowOff>190500</xdr:rowOff>
    </xdr:from>
    <xdr:to>
      <xdr:col>6</xdr:col>
      <xdr:colOff>1335656</xdr:colOff>
      <xdr:row>7</xdr:row>
      <xdr:rowOff>45858</xdr:rowOff>
    </xdr:to>
    <xdr:pic>
      <xdr:nvPicPr>
        <xdr:cNvPr id="9" name="Imagen 3" descr="C:\Users\USUARIO\Downloads\logo incu.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7062" t="15964" r="18690" b="15266"/>
        <a:stretch>
          <a:fillRect/>
        </a:stretch>
      </xdr:blipFill>
      <xdr:spPr bwMode="auto">
        <a:xfrm>
          <a:off x="8912683" y="625929"/>
          <a:ext cx="927437"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5"/>
  <sheetViews>
    <sheetView tabSelected="1" view="pageBreakPreview" topLeftCell="C1" zoomScaleNormal="85" zoomScaleSheetLayoutView="100" workbookViewId="0">
      <selection activeCell="H19" sqref="H19"/>
    </sheetView>
  </sheetViews>
  <sheetFormatPr baseColWidth="10" defaultColWidth="11.42578125" defaultRowHeight="12"/>
  <cols>
    <col min="1" max="1" width="1.140625" style="1" customWidth="1"/>
    <col min="2" max="2" width="11.7109375" style="1" customWidth="1"/>
    <col min="3" max="3" width="54.42578125" style="1" customWidth="1"/>
    <col min="4" max="4" width="19.140625" style="7" customWidth="1"/>
    <col min="5" max="5" width="22" style="1" bestFit="1" customWidth="1"/>
    <col min="6" max="6" width="19" style="1" customWidth="1"/>
    <col min="7" max="7" width="21.28515625" style="1" customWidth="1"/>
    <col min="8" max="8" width="18.7109375" style="1" customWidth="1"/>
    <col min="9" max="9" width="1.140625" style="1" customWidth="1"/>
    <col min="10" max="16384" width="11.42578125" style="1"/>
  </cols>
  <sheetData>
    <row r="1" spans="1:18" ht="15">
      <c r="A1"/>
      <c r="B1"/>
      <c r="C1"/>
      <c r="D1"/>
      <c r="E1"/>
      <c r="F1"/>
      <c r="G1"/>
      <c r="H1"/>
      <c r="I1"/>
    </row>
    <row r="2" spans="1:18" ht="20.100000000000001" customHeight="1">
      <c r="A2"/>
      <c r="B2"/>
      <c r="C2"/>
      <c r="D2"/>
      <c r="E2"/>
      <c r="F2"/>
      <c r="G2"/>
      <c r="H2"/>
      <c r="I2"/>
    </row>
    <row r="3" spans="1:18" ht="20.100000000000001" customHeight="1">
      <c r="A3" s="64" t="s">
        <v>36</v>
      </c>
      <c r="B3" s="64"/>
      <c r="C3" s="64"/>
      <c r="D3" s="64"/>
      <c r="E3" s="64"/>
      <c r="F3" s="64"/>
      <c r="G3" s="64"/>
      <c r="H3" s="64"/>
      <c r="I3" s="64"/>
    </row>
    <row r="4" spans="1:18" ht="20.100000000000001" customHeight="1">
      <c r="A4" s="64" t="s">
        <v>37</v>
      </c>
      <c r="B4" s="64"/>
      <c r="C4" s="64"/>
      <c r="D4" s="64"/>
      <c r="E4" s="64"/>
      <c r="F4" s="64"/>
      <c r="G4" s="64"/>
      <c r="H4" s="64"/>
      <c r="I4" s="64"/>
    </row>
    <row r="5" spans="1:18" ht="20.100000000000001" customHeight="1">
      <c r="A5" s="64" t="s">
        <v>19</v>
      </c>
      <c r="B5" s="64"/>
      <c r="C5" s="64"/>
      <c r="D5" s="64"/>
      <c r="E5" s="64"/>
      <c r="F5" s="64"/>
      <c r="G5" s="64"/>
      <c r="H5" s="64"/>
      <c r="I5" s="64"/>
    </row>
    <row r="6" spans="1:18" ht="20.100000000000001" customHeight="1">
      <c r="A6" s="64" t="s">
        <v>38</v>
      </c>
      <c r="B6" s="64"/>
      <c r="C6" s="64"/>
      <c r="D6" s="64"/>
      <c r="E6" s="64"/>
      <c r="F6" s="64"/>
      <c r="G6" s="64"/>
      <c r="H6" s="64"/>
      <c r="I6" s="64"/>
    </row>
    <row r="7" spans="1:18" ht="20.100000000000001" customHeight="1">
      <c r="A7" s="64" t="s">
        <v>31</v>
      </c>
      <c r="B7" s="64"/>
      <c r="C7" s="64"/>
      <c r="D7" s="64"/>
      <c r="E7" s="64"/>
      <c r="F7" s="64"/>
      <c r="G7" s="64"/>
      <c r="H7" s="64"/>
      <c r="I7" s="64"/>
    </row>
    <row r="8" spans="1:18" ht="3.75" customHeight="1">
      <c r="A8" s="65"/>
      <c r="B8" s="65"/>
      <c r="C8" s="65"/>
      <c r="D8" s="65"/>
      <c r="E8" s="65"/>
      <c r="F8" s="65"/>
      <c r="G8" s="65"/>
      <c r="H8" s="65"/>
      <c r="I8" s="65"/>
    </row>
    <row r="9" spans="1:18" ht="3" customHeight="1" thickBot="1">
      <c r="A9" s="65"/>
      <c r="B9" s="65"/>
      <c r="C9" s="65"/>
      <c r="D9" s="65"/>
      <c r="E9" s="65"/>
      <c r="F9" s="65"/>
      <c r="G9" s="65"/>
      <c r="H9" s="65"/>
      <c r="I9" s="65"/>
    </row>
    <row r="10" spans="1:18" s="3" customFormat="1" ht="36" customHeight="1" thickBot="1">
      <c r="A10" s="71" t="s">
        <v>18</v>
      </c>
      <c r="B10" s="72"/>
      <c r="C10" s="73"/>
      <c r="D10" s="21" t="s">
        <v>20</v>
      </c>
      <c r="E10" s="21" t="s">
        <v>21</v>
      </c>
      <c r="F10" s="21" t="s">
        <v>22</v>
      </c>
      <c r="G10" s="21" t="s">
        <v>23</v>
      </c>
      <c r="H10" s="66" t="s">
        <v>24</v>
      </c>
      <c r="I10" s="67"/>
      <c r="L10" s="59" t="s">
        <v>32</v>
      </c>
      <c r="M10" s="59"/>
      <c r="N10" s="59"/>
      <c r="O10" s="59"/>
      <c r="P10" s="59"/>
      <c r="Q10" s="59"/>
      <c r="R10" s="59"/>
    </row>
    <row r="11" spans="1:18" s="3" customFormat="1" ht="30" customHeight="1" thickBot="1">
      <c r="A11" s="74"/>
      <c r="B11" s="75"/>
      <c r="C11" s="76"/>
      <c r="D11" s="21">
        <v>1</v>
      </c>
      <c r="E11" s="21">
        <v>2</v>
      </c>
      <c r="F11" s="21">
        <v>3</v>
      </c>
      <c r="G11" s="21" t="s">
        <v>25</v>
      </c>
      <c r="H11" s="68" t="s">
        <v>26</v>
      </c>
      <c r="I11" s="69"/>
      <c r="L11" s="59"/>
      <c r="M11" s="59"/>
      <c r="N11" s="59"/>
      <c r="O11" s="59"/>
      <c r="P11" s="59"/>
      <c r="Q11" s="59"/>
      <c r="R11" s="59"/>
    </row>
    <row r="12" spans="1:18" ht="3" customHeight="1">
      <c r="A12" s="77"/>
      <c r="B12" s="78"/>
      <c r="C12" s="78"/>
      <c r="D12" s="78"/>
      <c r="E12" s="78"/>
      <c r="F12" s="78"/>
      <c r="G12" s="78"/>
      <c r="H12" s="79"/>
      <c r="I12" s="80"/>
      <c r="L12" s="25"/>
      <c r="M12" s="27"/>
      <c r="N12" s="27"/>
      <c r="O12" s="22"/>
    </row>
    <row r="13" spans="1:18" ht="20.25" customHeight="1">
      <c r="A13" s="19"/>
      <c r="B13" s="81" t="s">
        <v>0</v>
      </c>
      <c r="C13" s="81"/>
      <c r="D13" s="42">
        <f>SUM(D15,D25)</f>
        <v>250427875.84999996</v>
      </c>
      <c r="E13" s="42">
        <f t="shared" ref="E13:H13" si="0">SUM(E15,E25)</f>
        <v>254595230.97</v>
      </c>
      <c r="F13" s="42">
        <f t="shared" si="0"/>
        <v>240864608.01000002</v>
      </c>
      <c r="G13" s="42">
        <f t="shared" si="0"/>
        <v>264158498.81</v>
      </c>
      <c r="H13" s="42">
        <f t="shared" si="0"/>
        <v>13730622.96000002</v>
      </c>
      <c r="I13" s="43"/>
      <c r="L13" s="25"/>
      <c r="M13" s="27"/>
      <c r="N13" s="27"/>
      <c r="O13" s="22"/>
    </row>
    <row r="14" spans="1:18" ht="5.0999999999999996" customHeight="1">
      <c r="A14" s="19"/>
      <c r="B14" s="36"/>
      <c r="C14" s="36"/>
      <c r="D14" s="42"/>
      <c r="E14" s="42"/>
      <c r="F14" s="42"/>
      <c r="G14" s="42"/>
      <c r="H14" s="42"/>
      <c r="I14" s="43"/>
      <c r="L14" s="60" t="s">
        <v>33</v>
      </c>
      <c r="M14" s="60"/>
      <c r="N14" s="60"/>
      <c r="O14" s="60"/>
    </row>
    <row r="15" spans="1:18" ht="20.25">
      <c r="A15" s="44"/>
      <c r="B15" s="70" t="s">
        <v>1</v>
      </c>
      <c r="C15" s="70"/>
      <c r="D15" s="45">
        <f>SUM(D16:D23)</f>
        <v>11024966.98</v>
      </c>
      <c r="E15" s="45">
        <f t="shared" ref="E15:H15" si="1">SUM(E16:E23)</f>
        <v>254595230.97</v>
      </c>
      <c r="F15" s="45">
        <f t="shared" si="1"/>
        <v>238925844.22000003</v>
      </c>
      <c r="G15" s="45">
        <f t="shared" si="1"/>
        <v>26694353.730000019</v>
      </c>
      <c r="H15" s="45">
        <f t="shared" si="1"/>
        <v>15669386.750000019</v>
      </c>
      <c r="I15" s="46"/>
      <c r="L15" s="25"/>
      <c r="M15" s="30"/>
      <c r="N15" s="25"/>
      <c r="O15" s="22"/>
    </row>
    <row r="16" spans="1:18" ht="5.0999999999999996" customHeight="1">
      <c r="A16" s="18"/>
      <c r="B16" s="40"/>
      <c r="C16" s="40"/>
      <c r="D16" s="47"/>
      <c r="E16" s="47"/>
      <c r="F16" s="47"/>
      <c r="G16" s="45"/>
      <c r="H16" s="45"/>
      <c r="I16" s="41"/>
      <c r="L16" s="25"/>
      <c r="M16" s="30"/>
      <c r="N16" s="25"/>
      <c r="O16" s="22"/>
    </row>
    <row r="17" spans="1:15" ht="20.100000000000001" customHeight="1">
      <c r="A17" s="18"/>
      <c r="B17" s="62" t="s">
        <v>2</v>
      </c>
      <c r="C17" s="62"/>
      <c r="D17" s="48">
        <v>6287186.1100000003</v>
      </c>
      <c r="E17" s="48">
        <v>161318998.21000001</v>
      </c>
      <c r="F17" s="48">
        <v>153758534.06999999</v>
      </c>
      <c r="G17" s="49">
        <f>+D17+E17-F17</f>
        <v>13847650.25000003</v>
      </c>
      <c r="H17" s="49">
        <f>+G17-D17</f>
        <v>7560464.1400000295</v>
      </c>
      <c r="I17" s="41"/>
      <c r="L17" s="31" t="s">
        <v>1</v>
      </c>
      <c r="M17" s="31"/>
      <c r="N17" s="31"/>
      <c r="O17" s="22"/>
    </row>
    <row r="18" spans="1:15" ht="20.100000000000001" customHeight="1">
      <c r="A18" s="18"/>
      <c r="B18" s="62" t="s">
        <v>3</v>
      </c>
      <c r="C18" s="62"/>
      <c r="D18" s="48">
        <v>4439675.88</v>
      </c>
      <c r="E18" s="48">
        <v>85413968.280000001</v>
      </c>
      <c r="F18" s="48">
        <v>83993600.040000007</v>
      </c>
      <c r="G18" s="49">
        <f t="shared" ref="G18:G23" si="2">+D18+E18-F18</f>
        <v>5860044.1199999899</v>
      </c>
      <c r="H18" s="49">
        <f t="shared" ref="H18:H23" si="3">+G18-D18</f>
        <v>1420368.23999999</v>
      </c>
      <c r="I18" s="41"/>
      <c r="L18" s="31"/>
      <c r="M18" s="31"/>
      <c r="N18" s="25"/>
      <c r="O18" s="22"/>
    </row>
    <row r="19" spans="1:15" ht="20.100000000000001" customHeight="1">
      <c r="A19" s="18"/>
      <c r="B19" s="62" t="s">
        <v>4</v>
      </c>
      <c r="C19" s="62"/>
      <c r="D19" s="48">
        <v>298104.99</v>
      </c>
      <c r="E19" s="48">
        <v>7862264.4800000004</v>
      </c>
      <c r="F19" s="48">
        <v>1173710.1100000001</v>
      </c>
      <c r="G19" s="49">
        <f t="shared" si="2"/>
        <v>6986659.3600000003</v>
      </c>
      <c r="H19" s="49">
        <f t="shared" si="3"/>
        <v>6688554.3700000001</v>
      </c>
      <c r="I19" s="41"/>
      <c r="L19" s="31" t="s">
        <v>2</v>
      </c>
      <c r="M19" s="32"/>
      <c r="N19" s="28"/>
      <c r="O19" s="22"/>
    </row>
    <row r="20" spans="1:15" ht="20.100000000000001" customHeight="1">
      <c r="A20" s="18"/>
      <c r="B20" s="62" t="s">
        <v>5</v>
      </c>
      <c r="C20" s="62"/>
      <c r="D20" s="48">
        <v>0</v>
      </c>
      <c r="E20" s="48">
        <v>0</v>
      </c>
      <c r="F20" s="48">
        <v>0</v>
      </c>
      <c r="G20" s="49">
        <f t="shared" si="2"/>
        <v>0</v>
      </c>
      <c r="H20" s="49">
        <f t="shared" si="3"/>
        <v>0</v>
      </c>
      <c r="I20" s="41"/>
      <c r="L20" s="31" t="s">
        <v>3</v>
      </c>
      <c r="M20" s="32"/>
      <c r="N20" s="28"/>
      <c r="O20" s="22"/>
    </row>
    <row r="21" spans="1:15" ht="20.100000000000001" customHeight="1">
      <c r="A21" s="18"/>
      <c r="B21" s="62" t="s">
        <v>6</v>
      </c>
      <c r="C21" s="62"/>
      <c r="D21" s="48">
        <v>0</v>
      </c>
      <c r="E21" s="48">
        <v>0</v>
      </c>
      <c r="F21" s="48">
        <v>0</v>
      </c>
      <c r="G21" s="49">
        <f t="shared" si="2"/>
        <v>0</v>
      </c>
      <c r="H21" s="49">
        <f t="shared" si="3"/>
        <v>0</v>
      </c>
      <c r="I21" s="41"/>
      <c r="L21" s="31" t="s">
        <v>4</v>
      </c>
      <c r="M21" s="32"/>
      <c r="N21" s="28"/>
      <c r="O21" s="22"/>
    </row>
    <row r="22" spans="1:15" ht="20.100000000000001" customHeight="1">
      <c r="A22" s="18"/>
      <c r="B22" s="62" t="s">
        <v>7</v>
      </c>
      <c r="C22" s="62"/>
      <c r="D22" s="48">
        <v>0</v>
      </c>
      <c r="E22" s="48">
        <v>0</v>
      </c>
      <c r="F22" s="48">
        <v>0</v>
      </c>
      <c r="G22" s="49">
        <f t="shared" si="2"/>
        <v>0</v>
      </c>
      <c r="H22" s="49">
        <f t="shared" si="3"/>
        <v>0</v>
      </c>
      <c r="I22" s="41"/>
      <c r="L22" s="31" t="s">
        <v>5</v>
      </c>
      <c r="M22" s="32"/>
      <c r="N22" s="28"/>
      <c r="O22" s="22"/>
    </row>
    <row r="23" spans="1:15" ht="20.100000000000001" customHeight="1">
      <c r="A23" s="18"/>
      <c r="B23" s="62" t="s">
        <v>8</v>
      </c>
      <c r="C23" s="62"/>
      <c r="D23" s="48">
        <v>0</v>
      </c>
      <c r="E23" s="48">
        <v>0</v>
      </c>
      <c r="F23" s="48">
        <v>0</v>
      </c>
      <c r="G23" s="49">
        <f t="shared" si="2"/>
        <v>0</v>
      </c>
      <c r="H23" s="49">
        <f t="shared" si="3"/>
        <v>0</v>
      </c>
      <c r="I23" s="41"/>
      <c r="L23" s="31" t="s">
        <v>6</v>
      </c>
      <c r="M23" s="32"/>
      <c r="N23" s="28"/>
      <c r="O23" s="22"/>
    </row>
    <row r="24" spans="1:15" ht="20.100000000000001" customHeight="1">
      <c r="A24" s="18"/>
      <c r="B24" s="39"/>
      <c r="C24" s="39"/>
      <c r="D24" s="49"/>
      <c r="E24" s="49"/>
      <c r="F24" s="49"/>
      <c r="G24" s="49"/>
      <c r="H24" s="49"/>
      <c r="I24" s="41"/>
      <c r="L24" s="31" t="s">
        <v>7</v>
      </c>
      <c r="M24" s="32"/>
      <c r="N24" s="28"/>
      <c r="O24" s="22"/>
    </row>
    <row r="25" spans="1:15" ht="20.100000000000001" customHeight="1">
      <c r="A25" s="44"/>
      <c r="B25" s="70" t="s">
        <v>9</v>
      </c>
      <c r="C25" s="70"/>
      <c r="D25" s="45">
        <f>SUM(D27:D36)</f>
        <v>239402908.86999997</v>
      </c>
      <c r="E25" s="45">
        <f t="shared" ref="E25:H25" si="4">SUM(E27:E36)</f>
        <v>0</v>
      </c>
      <c r="F25" s="45">
        <f t="shared" si="4"/>
        <v>1938763.79</v>
      </c>
      <c r="G25" s="45">
        <f t="shared" si="4"/>
        <v>237464145.07999998</v>
      </c>
      <c r="H25" s="56">
        <f t="shared" si="4"/>
        <v>-1938763.7899999991</v>
      </c>
      <c r="I25" s="46"/>
      <c r="L25" s="31" t="s">
        <v>8</v>
      </c>
      <c r="M25" s="32"/>
      <c r="N25" s="28"/>
      <c r="O25" s="22"/>
    </row>
    <row r="26" spans="1:15" ht="5.0999999999999996" customHeight="1">
      <c r="A26" s="18"/>
      <c r="B26" s="40"/>
      <c r="C26" s="39"/>
      <c r="D26" s="47"/>
      <c r="E26" s="47"/>
      <c r="F26" s="47"/>
      <c r="G26" s="47"/>
      <c r="H26" s="47"/>
      <c r="I26" s="41"/>
      <c r="L26" s="31"/>
      <c r="M26" s="31"/>
      <c r="N26" s="25"/>
      <c r="O26" s="22"/>
    </row>
    <row r="27" spans="1:15" ht="20.100000000000001" customHeight="1">
      <c r="A27" s="18"/>
      <c r="B27" s="62" t="s">
        <v>10</v>
      </c>
      <c r="C27" s="62"/>
      <c r="D27" s="48">
        <v>0</v>
      </c>
      <c r="E27" s="48">
        <v>0</v>
      </c>
      <c r="F27" s="48">
        <v>0</v>
      </c>
      <c r="G27" s="48">
        <f>+D27+E27-F27</f>
        <v>0</v>
      </c>
      <c r="H27" s="48">
        <f>+G27-D27</f>
        <v>0</v>
      </c>
      <c r="I27" s="41"/>
      <c r="L27" s="31" t="s">
        <v>9</v>
      </c>
      <c r="M27" s="31"/>
      <c r="N27" s="25"/>
      <c r="O27" s="22"/>
    </row>
    <row r="28" spans="1:15" ht="20.100000000000001" customHeight="1">
      <c r="A28" s="18"/>
      <c r="B28" s="62" t="s">
        <v>11</v>
      </c>
      <c r="C28" s="62"/>
      <c r="D28" s="48">
        <v>357532.89</v>
      </c>
      <c r="E28" s="48">
        <v>0</v>
      </c>
      <c r="F28" s="48">
        <v>10000</v>
      </c>
      <c r="G28" s="48">
        <f t="shared" ref="G28:G36" si="5">+D28+E28-F28</f>
        <v>347532.89</v>
      </c>
      <c r="H28" s="55">
        <f t="shared" ref="H28:H36" si="6">+G28-D28</f>
        <v>-10000</v>
      </c>
      <c r="I28" s="41"/>
      <c r="L28" s="31"/>
      <c r="M28" s="31"/>
      <c r="N28" s="25"/>
      <c r="O28" s="22"/>
    </row>
    <row r="29" spans="1:15" ht="20.100000000000001" customHeight="1">
      <c r="A29" s="18"/>
      <c r="B29" s="62" t="s">
        <v>12</v>
      </c>
      <c r="C29" s="62"/>
      <c r="D29" s="48">
        <v>226456830.36000001</v>
      </c>
      <c r="E29" s="48">
        <v>0</v>
      </c>
      <c r="F29" s="48">
        <v>0</v>
      </c>
      <c r="G29" s="48">
        <f t="shared" si="5"/>
        <v>226456830.36000001</v>
      </c>
      <c r="H29" s="48">
        <f t="shared" si="6"/>
        <v>0</v>
      </c>
      <c r="I29" s="41"/>
      <c r="L29" s="31" t="s">
        <v>10</v>
      </c>
      <c r="M29" s="32"/>
      <c r="N29" s="28"/>
      <c r="O29" s="22"/>
    </row>
    <row r="30" spans="1:15" ht="20.100000000000001" customHeight="1">
      <c r="A30" s="18"/>
      <c r="B30" s="62" t="s">
        <v>27</v>
      </c>
      <c r="C30" s="62"/>
      <c r="D30" s="48">
        <v>34975746.329999998</v>
      </c>
      <c r="E30" s="48">
        <v>0</v>
      </c>
      <c r="F30" s="48">
        <v>0</v>
      </c>
      <c r="G30" s="48">
        <f t="shared" si="5"/>
        <v>34975746.329999998</v>
      </c>
      <c r="H30" s="48">
        <f t="shared" si="6"/>
        <v>0</v>
      </c>
      <c r="I30" s="41"/>
      <c r="L30" s="31" t="s">
        <v>11</v>
      </c>
      <c r="M30" s="32"/>
      <c r="N30" s="28"/>
      <c r="O30" s="22"/>
    </row>
    <row r="31" spans="1:15" ht="20.100000000000001" customHeight="1">
      <c r="A31" s="18"/>
      <c r="B31" s="62" t="s">
        <v>13</v>
      </c>
      <c r="C31" s="62"/>
      <c r="D31" s="48">
        <v>4234708.76</v>
      </c>
      <c r="E31" s="48">
        <v>0</v>
      </c>
      <c r="F31" s="48">
        <v>0</v>
      </c>
      <c r="G31" s="48">
        <f>+D31+E31-F31</f>
        <v>4234708.76</v>
      </c>
      <c r="H31" s="48">
        <f t="shared" si="6"/>
        <v>0</v>
      </c>
      <c r="I31" s="41"/>
      <c r="L31" s="31" t="s">
        <v>12</v>
      </c>
      <c r="M31" s="32"/>
      <c r="N31" s="28"/>
      <c r="O31" s="22"/>
    </row>
    <row r="32" spans="1:15" ht="20.100000000000001" customHeight="1">
      <c r="A32" s="18"/>
      <c r="B32" s="62" t="s">
        <v>14</v>
      </c>
      <c r="C32" s="62"/>
      <c r="D32" s="55">
        <v>-26621909.469999999</v>
      </c>
      <c r="E32" s="48">
        <v>0</v>
      </c>
      <c r="F32" s="48">
        <v>1928763.79</v>
      </c>
      <c r="G32" s="55">
        <f t="shared" si="5"/>
        <v>-28550673.259999998</v>
      </c>
      <c r="H32" s="55">
        <f t="shared" si="6"/>
        <v>-1928763.7899999991</v>
      </c>
      <c r="I32" s="41"/>
      <c r="L32" s="31" t="s">
        <v>27</v>
      </c>
      <c r="M32" s="32"/>
      <c r="N32" s="28"/>
      <c r="O32" s="22"/>
    </row>
    <row r="33" spans="1:15" ht="20.100000000000001" customHeight="1">
      <c r="A33" s="18"/>
      <c r="B33" s="62" t="s">
        <v>15</v>
      </c>
      <c r="C33" s="62"/>
      <c r="D33" s="48">
        <v>0</v>
      </c>
      <c r="E33" s="48">
        <v>0</v>
      </c>
      <c r="F33" s="48">
        <v>0</v>
      </c>
      <c r="G33" s="48">
        <f>+D33+E33-F33</f>
        <v>0</v>
      </c>
      <c r="H33" s="48">
        <f t="shared" si="6"/>
        <v>0</v>
      </c>
      <c r="I33" s="41"/>
      <c r="L33" s="31" t="s">
        <v>13</v>
      </c>
      <c r="M33" s="32"/>
      <c r="N33" s="28"/>
      <c r="O33" s="22"/>
    </row>
    <row r="34" spans="1:15" ht="20.100000000000001" customHeight="1">
      <c r="A34" s="18"/>
      <c r="B34" s="62" t="s">
        <v>16</v>
      </c>
      <c r="C34" s="62"/>
      <c r="D34" s="48">
        <v>0</v>
      </c>
      <c r="E34" s="48">
        <v>0</v>
      </c>
      <c r="F34" s="48">
        <v>0</v>
      </c>
      <c r="G34" s="48">
        <f t="shared" si="5"/>
        <v>0</v>
      </c>
      <c r="H34" s="48">
        <f t="shared" si="6"/>
        <v>0</v>
      </c>
      <c r="I34" s="41"/>
      <c r="L34" s="31" t="s">
        <v>14</v>
      </c>
      <c r="M34" s="32"/>
      <c r="N34" s="28"/>
      <c r="O34" s="22"/>
    </row>
    <row r="35" spans="1:15" ht="20.100000000000001" customHeight="1">
      <c r="A35" s="18"/>
      <c r="B35" s="62" t="s">
        <v>17</v>
      </c>
      <c r="C35" s="62"/>
      <c r="D35" s="48">
        <v>0</v>
      </c>
      <c r="E35" s="48">
        <v>0</v>
      </c>
      <c r="F35" s="48">
        <v>0</v>
      </c>
      <c r="G35" s="48">
        <f t="shared" si="5"/>
        <v>0</v>
      </c>
      <c r="H35" s="48">
        <f t="shared" si="6"/>
        <v>0</v>
      </c>
      <c r="I35" s="41"/>
      <c r="L35" s="31" t="s">
        <v>15</v>
      </c>
      <c r="M35" s="32"/>
      <c r="N35" s="28"/>
      <c r="O35" s="22"/>
    </row>
    <row r="36" spans="1:15" ht="20.100000000000001" customHeight="1">
      <c r="A36" s="18"/>
      <c r="B36" s="39"/>
      <c r="C36" s="39"/>
      <c r="D36" s="47">
        <v>0</v>
      </c>
      <c r="E36" s="47">
        <v>0</v>
      </c>
      <c r="F36" s="47">
        <v>0</v>
      </c>
      <c r="G36" s="48">
        <f t="shared" si="5"/>
        <v>0</v>
      </c>
      <c r="H36" s="48">
        <f t="shared" si="6"/>
        <v>0</v>
      </c>
      <c r="I36" s="41"/>
      <c r="L36" s="31" t="s">
        <v>16</v>
      </c>
      <c r="M36" s="32"/>
      <c r="N36" s="28"/>
      <c r="O36" s="22"/>
    </row>
    <row r="37" spans="1:15" ht="6" customHeight="1">
      <c r="A37" s="82"/>
      <c r="B37" s="83"/>
      <c r="C37" s="83"/>
      <c r="D37" s="83"/>
      <c r="E37" s="83"/>
      <c r="F37" s="83"/>
      <c r="G37" s="83"/>
      <c r="H37" s="83"/>
      <c r="I37" s="84"/>
      <c r="L37" s="31" t="s">
        <v>17</v>
      </c>
      <c r="M37" s="32"/>
      <c r="N37" s="28"/>
      <c r="O37" s="22"/>
    </row>
    <row r="38" spans="1:15" ht="20.25">
      <c r="A38" s="8"/>
      <c r="B38" s="63" t="s">
        <v>35</v>
      </c>
      <c r="C38" s="63"/>
      <c r="D38" s="63"/>
      <c r="E38" s="63"/>
      <c r="F38" s="63"/>
      <c r="G38" s="63"/>
      <c r="H38" s="63"/>
      <c r="I38" s="8"/>
      <c r="L38" s="31"/>
      <c r="M38" s="31"/>
      <c r="N38" s="30"/>
      <c r="O38" s="22"/>
    </row>
    <row r="39" spans="1:15" ht="8.25" customHeight="1">
      <c r="A39" s="8"/>
      <c r="B39" s="50"/>
      <c r="C39" s="20"/>
      <c r="D39" s="51"/>
      <c r="E39" s="8"/>
      <c r="F39" s="8"/>
      <c r="G39" s="8"/>
      <c r="H39" s="8"/>
      <c r="I39" s="8"/>
      <c r="L39" s="31"/>
      <c r="M39" s="31"/>
      <c r="N39" s="30"/>
      <c r="O39" s="22"/>
    </row>
    <row r="40" spans="1:15" ht="8.25" customHeight="1">
      <c r="A40" s="9"/>
      <c r="B40" s="52"/>
      <c r="C40" s="53"/>
      <c r="D40" s="54"/>
      <c r="E40" s="9"/>
      <c r="F40" s="9"/>
      <c r="G40" s="9"/>
      <c r="H40" s="9"/>
      <c r="I40" s="9"/>
      <c r="L40" s="31"/>
      <c r="M40" s="31"/>
      <c r="N40" s="30"/>
      <c r="O40" s="22"/>
    </row>
    <row r="41" spans="1:15" ht="49.5" customHeight="1">
      <c r="A41" s="9"/>
      <c r="B41" s="10"/>
      <c r="C41" s="37"/>
      <c r="D41" s="37"/>
      <c r="E41" s="11"/>
      <c r="F41" s="12"/>
      <c r="G41" s="38"/>
      <c r="H41" s="38"/>
      <c r="I41" s="11"/>
      <c r="L41" s="60" t="s">
        <v>34</v>
      </c>
      <c r="M41" s="60"/>
      <c r="N41" s="60"/>
      <c r="O41" s="60"/>
    </row>
    <row r="42" spans="1:15" ht="10.5" customHeight="1">
      <c r="A42" s="9"/>
      <c r="B42" s="13"/>
      <c r="C42" s="58"/>
      <c r="D42" s="58"/>
      <c r="E42" s="11"/>
      <c r="F42" s="14"/>
      <c r="G42" s="58"/>
      <c r="H42" s="58"/>
      <c r="I42" s="15"/>
      <c r="L42" s="31"/>
      <c r="M42" s="31"/>
      <c r="N42" s="30"/>
      <c r="O42" s="22"/>
    </row>
    <row r="43" spans="1:15" ht="20.100000000000001" customHeight="1">
      <c r="A43" s="9"/>
      <c r="B43" s="16"/>
      <c r="C43" s="57"/>
      <c r="D43" s="57"/>
      <c r="E43" s="17"/>
      <c r="F43" s="14"/>
      <c r="G43" s="57"/>
      <c r="H43" s="57"/>
      <c r="I43" s="15"/>
      <c r="L43" s="31"/>
      <c r="M43" s="31"/>
      <c r="N43" s="30"/>
      <c r="O43" s="22"/>
    </row>
    <row r="44" spans="1:15" ht="20.25">
      <c r="A44" s="9"/>
      <c r="B44" s="10"/>
      <c r="C44" s="9"/>
      <c r="D44" s="9"/>
      <c r="E44" s="9"/>
      <c r="F44" s="12"/>
      <c r="G44" s="9"/>
      <c r="H44" s="9"/>
      <c r="I44" s="9"/>
      <c r="L44" s="31"/>
      <c r="M44" s="31"/>
      <c r="N44" s="30"/>
      <c r="O44" s="22"/>
    </row>
    <row r="45" spans="1:15" ht="20.25">
      <c r="A45" s="9"/>
      <c r="B45" s="10"/>
      <c r="C45" s="9"/>
      <c r="D45" s="9"/>
      <c r="E45" s="9"/>
      <c r="F45" s="12"/>
      <c r="G45" s="9"/>
      <c r="H45" s="9"/>
      <c r="I45" s="9"/>
      <c r="L45" s="31" t="s">
        <v>1</v>
      </c>
      <c r="M45" s="31"/>
      <c r="N45" s="25"/>
      <c r="O45" s="22"/>
    </row>
    <row r="46" spans="1:15" ht="20.25">
      <c r="A46" s="9"/>
      <c r="B46" s="10"/>
      <c r="C46" s="9"/>
      <c r="D46" s="9"/>
      <c r="E46" s="9"/>
      <c r="F46" s="12"/>
      <c r="G46" s="9"/>
      <c r="H46" s="9"/>
      <c r="I46" s="9"/>
      <c r="L46" s="31"/>
      <c r="M46" s="31"/>
      <c r="N46" s="31"/>
      <c r="O46" s="29"/>
    </row>
    <row r="47" spans="1:15" ht="3.75" customHeight="1">
      <c r="A47" s="9"/>
      <c r="B47" s="10"/>
      <c r="C47" s="58"/>
      <c r="D47" s="58"/>
      <c r="E47" s="9"/>
      <c r="F47" s="12"/>
      <c r="G47" s="58"/>
      <c r="H47" s="58"/>
      <c r="I47" s="9"/>
      <c r="L47" s="31" t="s">
        <v>2</v>
      </c>
      <c r="M47" s="33"/>
      <c r="N47" s="31"/>
      <c r="O47" s="29"/>
    </row>
    <row r="48" spans="1:15" ht="20.25">
      <c r="A48" s="61" t="s">
        <v>28</v>
      </c>
      <c r="B48" s="61"/>
      <c r="C48" s="61"/>
      <c r="D48" s="61"/>
      <c r="E48" s="61"/>
      <c r="F48" s="61"/>
      <c r="G48" s="61"/>
      <c r="H48" s="61"/>
      <c r="I48" s="61"/>
      <c r="L48" s="31" t="s">
        <v>3</v>
      </c>
      <c r="M48" s="33"/>
      <c r="N48" s="31"/>
      <c r="O48" s="29"/>
    </row>
    <row r="49" spans="1:15" ht="20.25">
      <c r="A49" s="2"/>
      <c r="B49" s="4"/>
      <c r="C49" s="5"/>
      <c r="D49" s="6"/>
      <c r="E49" s="2"/>
      <c r="F49" s="2"/>
      <c r="G49" s="2"/>
      <c r="H49" s="2"/>
      <c r="I49" s="2"/>
      <c r="L49" s="31" t="s">
        <v>4</v>
      </c>
      <c r="M49" s="33"/>
      <c r="N49" s="31"/>
      <c r="O49" s="29"/>
    </row>
    <row r="50" spans="1:15" ht="20.25">
      <c r="A50" s="2"/>
      <c r="B50" s="4"/>
      <c r="C50" s="5"/>
      <c r="D50" s="6"/>
      <c r="E50" s="2"/>
      <c r="F50" s="2"/>
      <c r="G50" s="2"/>
      <c r="H50" s="2"/>
      <c r="I50" s="2"/>
      <c r="L50" s="31" t="s">
        <v>5</v>
      </c>
      <c r="M50" s="33"/>
      <c r="N50" s="31"/>
      <c r="O50" s="29"/>
    </row>
    <row r="51" spans="1:15" ht="20.25">
      <c r="A51" s="2"/>
      <c r="B51" s="2"/>
      <c r="C51" s="2"/>
      <c r="D51" s="6"/>
      <c r="E51" s="2"/>
      <c r="F51" s="2"/>
      <c r="G51" s="2"/>
      <c r="H51" s="2"/>
      <c r="I51" s="2"/>
      <c r="L51" s="31" t="s">
        <v>6</v>
      </c>
      <c r="M51" s="33"/>
      <c r="N51" s="31"/>
      <c r="O51" s="29"/>
    </row>
    <row r="52" spans="1:15" ht="20.25">
      <c r="A52" s="2"/>
      <c r="B52" s="2"/>
      <c r="C52" s="2"/>
      <c r="D52" s="6"/>
      <c r="E52" s="2"/>
      <c r="F52" s="2"/>
      <c r="G52" s="2"/>
      <c r="H52" s="2"/>
      <c r="I52" s="2"/>
      <c r="L52" s="31" t="s">
        <v>7</v>
      </c>
      <c r="M52" s="33"/>
      <c r="N52" s="31"/>
      <c r="O52" s="29"/>
    </row>
    <row r="53" spans="1:15" ht="20.25">
      <c r="A53" s="2"/>
      <c r="B53" s="2"/>
      <c r="C53" s="2"/>
      <c r="D53" s="6"/>
      <c r="E53" s="2"/>
      <c r="F53" s="2"/>
      <c r="G53" s="2"/>
      <c r="H53" s="2"/>
      <c r="I53" s="2"/>
      <c r="L53" s="31" t="s">
        <v>8</v>
      </c>
      <c r="M53" s="33"/>
      <c r="N53" s="31"/>
      <c r="O53" s="29"/>
    </row>
    <row r="54" spans="1:15" ht="40.5" customHeight="1">
      <c r="A54" s="2"/>
      <c r="B54" s="22"/>
      <c r="C54" s="59" t="s">
        <v>32</v>
      </c>
      <c r="D54" s="59"/>
      <c r="E54" s="59"/>
      <c r="F54" s="59"/>
      <c r="G54" s="23" t="s">
        <v>29</v>
      </c>
      <c r="H54" s="24" t="s">
        <v>30</v>
      </c>
      <c r="I54" s="2"/>
      <c r="L54" s="31"/>
      <c r="M54" s="31"/>
      <c r="N54" s="31"/>
      <c r="O54" s="29"/>
    </row>
    <row r="55" spans="1:15" ht="30.75" customHeight="1">
      <c r="A55" s="2"/>
      <c r="B55" s="22"/>
      <c r="C55" s="25"/>
      <c r="F55" s="22"/>
      <c r="G55" s="27">
        <v>2025</v>
      </c>
      <c r="H55" s="27">
        <v>2024</v>
      </c>
      <c r="I55" s="2"/>
      <c r="L55" s="31" t="s">
        <v>9</v>
      </c>
      <c r="M55" s="31"/>
      <c r="N55" s="31"/>
      <c r="O55" s="29"/>
    </row>
    <row r="56" spans="1:15" ht="20.25">
      <c r="A56" s="2"/>
      <c r="B56" s="22"/>
      <c r="C56" s="25"/>
      <c r="D56" s="27"/>
      <c r="E56" s="27"/>
      <c r="F56" s="22"/>
      <c r="G56" s="2"/>
      <c r="H56" s="2"/>
      <c r="I56" s="2"/>
      <c r="L56" s="31"/>
      <c r="M56" s="31"/>
      <c r="N56" s="31"/>
      <c r="O56" s="29"/>
    </row>
    <row r="57" spans="1:15" ht="20.25">
      <c r="A57" s="2"/>
      <c r="B57" s="22"/>
      <c r="C57" s="25"/>
      <c r="D57" s="27"/>
      <c r="E57" s="27"/>
      <c r="F57" s="22"/>
      <c r="G57" s="2"/>
      <c r="H57" s="2"/>
      <c r="I57" s="2"/>
      <c r="L57" s="31" t="s">
        <v>10</v>
      </c>
      <c r="M57" s="33"/>
      <c r="N57" s="31"/>
      <c r="O57" s="29"/>
    </row>
    <row r="58" spans="1:15" ht="162" customHeight="1">
      <c r="A58" s="2"/>
      <c r="B58" s="22"/>
      <c r="C58" s="60" t="s">
        <v>33</v>
      </c>
      <c r="D58" s="60"/>
      <c r="E58" s="60"/>
      <c r="F58" s="60"/>
      <c r="G58" s="2"/>
      <c r="H58" s="2"/>
      <c r="I58" s="2"/>
      <c r="L58" s="31" t="s">
        <v>11</v>
      </c>
      <c r="M58" s="33"/>
      <c r="N58" s="31"/>
      <c r="O58" s="29"/>
    </row>
    <row r="59" spans="1:15" ht="20.25">
      <c r="A59" s="2"/>
      <c r="B59" s="22"/>
      <c r="C59" s="25"/>
      <c r="D59" s="30"/>
      <c r="E59" s="25"/>
      <c r="F59" s="22"/>
      <c r="G59" s="2"/>
      <c r="H59" s="2"/>
      <c r="I59" s="2"/>
      <c r="L59" s="31" t="s">
        <v>12</v>
      </c>
      <c r="M59" s="33"/>
      <c r="N59" s="31"/>
      <c r="O59" s="29"/>
    </row>
    <row r="60" spans="1:15" ht="20.25">
      <c r="A60" s="2"/>
      <c r="B60" s="22"/>
      <c r="C60" s="25"/>
      <c r="D60" s="30"/>
      <c r="E60" s="25"/>
      <c r="F60" s="22"/>
      <c r="G60" s="2"/>
      <c r="H60" s="2"/>
      <c r="I60" s="2"/>
      <c r="L60" s="31" t="s">
        <v>27</v>
      </c>
      <c r="M60" s="33"/>
      <c r="N60" s="31"/>
      <c r="O60" s="29"/>
    </row>
    <row r="61" spans="1:15" ht="20.25">
      <c r="A61" s="2"/>
      <c r="B61" s="22"/>
      <c r="C61" s="31" t="s">
        <v>1</v>
      </c>
      <c r="D61" s="31"/>
      <c r="E61" s="31"/>
      <c r="F61" s="22"/>
      <c r="G61" s="2"/>
      <c r="H61" s="2"/>
      <c r="I61" s="2"/>
      <c r="L61" s="31" t="s">
        <v>13</v>
      </c>
      <c r="M61" s="33"/>
      <c r="N61" s="31"/>
      <c r="O61" s="29"/>
    </row>
    <row r="62" spans="1:15" ht="20.25">
      <c r="B62" s="22"/>
      <c r="C62" s="31"/>
      <c r="D62" s="31"/>
      <c r="E62" s="25"/>
      <c r="F62" s="22"/>
      <c r="L62" s="31" t="s">
        <v>14</v>
      </c>
      <c r="M62" s="33"/>
      <c r="N62" s="31"/>
      <c r="O62" s="29"/>
    </row>
    <row r="63" spans="1:15" ht="20.25">
      <c r="B63" s="22"/>
      <c r="C63" s="31" t="s">
        <v>2</v>
      </c>
      <c r="D63" s="32"/>
      <c r="E63" s="28"/>
      <c r="F63" s="22"/>
      <c r="L63" s="31" t="s">
        <v>15</v>
      </c>
      <c r="M63" s="33"/>
      <c r="N63" s="31"/>
      <c r="O63" s="29"/>
    </row>
    <row r="64" spans="1:15" ht="20.25">
      <c r="B64" s="22"/>
      <c r="C64" s="31" t="s">
        <v>3</v>
      </c>
      <c r="D64" s="32"/>
      <c r="E64" s="28"/>
      <c r="F64" s="22"/>
      <c r="L64" s="31" t="s">
        <v>16</v>
      </c>
      <c r="M64" s="33"/>
      <c r="N64" s="31"/>
      <c r="O64" s="29"/>
    </row>
    <row r="65" spans="2:15" ht="20.25">
      <c r="B65" s="22"/>
      <c r="C65" s="31" t="s">
        <v>4</v>
      </c>
      <c r="D65" s="32"/>
      <c r="E65" s="28"/>
      <c r="F65" s="22"/>
      <c r="L65" s="31" t="s">
        <v>17</v>
      </c>
      <c r="M65" s="33"/>
      <c r="N65" s="31"/>
      <c r="O65" s="29"/>
    </row>
    <row r="66" spans="2:15" ht="20.25">
      <c r="B66" s="22"/>
      <c r="C66" s="31" t="s">
        <v>5</v>
      </c>
      <c r="D66" s="32"/>
      <c r="E66" s="28"/>
      <c r="F66" s="22"/>
    </row>
    <row r="67" spans="2:15" ht="20.25">
      <c r="B67" s="22"/>
      <c r="C67" s="31" t="s">
        <v>6</v>
      </c>
      <c r="D67" s="32"/>
      <c r="E67" s="28"/>
      <c r="F67" s="22"/>
    </row>
    <row r="68" spans="2:15" ht="20.25">
      <c r="B68" s="22"/>
      <c r="C68" s="31" t="s">
        <v>7</v>
      </c>
      <c r="D68" s="32"/>
      <c r="E68" s="28"/>
      <c r="F68" s="22"/>
    </row>
    <row r="69" spans="2:15" ht="20.25">
      <c r="B69" s="22"/>
      <c r="C69" s="31" t="s">
        <v>8</v>
      </c>
      <c r="D69" s="32"/>
      <c r="E69" s="28"/>
      <c r="F69" s="22"/>
    </row>
    <row r="70" spans="2:15" ht="20.25">
      <c r="B70" s="22"/>
      <c r="C70" s="31"/>
      <c r="D70" s="31"/>
      <c r="E70" s="25"/>
      <c r="F70" s="22"/>
    </row>
    <row r="71" spans="2:15" ht="20.25">
      <c r="B71" s="22"/>
      <c r="C71" s="31" t="s">
        <v>9</v>
      </c>
      <c r="D71" s="31"/>
      <c r="E71" s="25"/>
      <c r="F71" s="22"/>
    </row>
    <row r="72" spans="2:15" ht="20.25">
      <c r="B72" s="22"/>
      <c r="C72" s="31"/>
      <c r="D72" s="31"/>
      <c r="E72" s="25"/>
      <c r="F72" s="22"/>
    </row>
    <row r="73" spans="2:15" ht="20.25">
      <c r="B73" s="22"/>
      <c r="C73" s="31" t="s">
        <v>10</v>
      </c>
      <c r="D73" s="32"/>
      <c r="E73" s="28"/>
      <c r="F73" s="22"/>
    </row>
    <row r="74" spans="2:15" ht="20.25">
      <c r="B74" s="22"/>
      <c r="C74" s="31" t="s">
        <v>11</v>
      </c>
      <c r="D74" s="32"/>
      <c r="E74" s="28"/>
      <c r="F74" s="22"/>
    </row>
    <row r="75" spans="2:15" ht="20.25">
      <c r="B75" s="22"/>
      <c r="C75" s="31" t="s">
        <v>12</v>
      </c>
      <c r="D75" s="32"/>
      <c r="E75" s="28"/>
      <c r="F75" s="22"/>
    </row>
    <row r="76" spans="2:15" ht="20.25">
      <c r="B76" s="22"/>
      <c r="C76" s="31" t="s">
        <v>27</v>
      </c>
      <c r="D76" s="32"/>
      <c r="E76" s="28"/>
      <c r="F76" s="22"/>
    </row>
    <row r="77" spans="2:15" ht="20.25">
      <c r="B77" s="22"/>
      <c r="C77" s="31" t="s">
        <v>13</v>
      </c>
      <c r="D77" s="32"/>
      <c r="E77" s="28"/>
      <c r="F77" s="22"/>
    </row>
    <row r="78" spans="2:15" ht="20.25">
      <c r="B78" s="22"/>
      <c r="C78" s="31" t="s">
        <v>14</v>
      </c>
      <c r="D78" s="32"/>
      <c r="E78" s="28"/>
      <c r="F78" s="22"/>
    </row>
    <row r="79" spans="2:15" ht="20.25">
      <c r="B79" s="22"/>
      <c r="C79" s="31" t="s">
        <v>15</v>
      </c>
      <c r="D79" s="32"/>
      <c r="E79" s="28"/>
      <c r="F79" s="22"/>
    </row>
    <row r="80" spans="2:15" ht="20.25">
      <c r="B80" s="22"/>
      <c r="C80" s="31" t="s">
        <v>16</v>
      </c>
      <c r="D80" s="32"/>
      <c r="E80" s="28"/>
      <c r="F80" s="22"/>
    </row>
    <row r="81" spans="2:6" ht="20.25">
      <c r="B81" s="22"/>
      <c r="C81" s="31" t="s">
        <v>17</v>
      </c>
      <c r="D81" s="32"/>
      <c r="E81" s="28"/>
      <c r="F81" s="22"/>
    </row>
    <row r="82" spans="2:6" ht="20.25">
      <c r="B82" s="22"/>
      <c r="C82" s="31"/>
      <c r="D82" s="31"/>
      <c r="E82" s="30"/>
      <c r="F82" s="22"/>
    </row>
    <row r="83" spans="2:6" ht="20.25">
      <c r="B83" s="22"/>
      <c r="C83" s="31"/>
      <c r="D83" s="31"/>
      <c r="E83" s="30"/>
      <c r="F83" s="22"/>
    </row>
    <row r="84" spans="2:6" ht="20.25">
      <c r="B84" s="22"/>
      <c r="C84" s="31"/>
      <c r="D84" s="31"/>
      <c r="E84" s="30"/>
      <c r="F84" s="22"/>
    </row>
    <row r="85" spans="2:6" ht="94.5" customHeight="1">
      <c r="B85" s="22"/>
      <c r="C85" s="60" t="s">
        <v>34</v>
      </c>
      <c r="D85" s="60"/>
      <c r="E85" s="60"/>
      <c r="F85" s="60"/>
    </row>
    <row r="86" spans="2:6" ht="20.25">
      <c r="B86" s="22"/>
      <c r="C86" s="31"/>
      <c r="D86" s="31"/>
      <c r="E86" s="30"/>
      <c r="F86" s="22"/>
    </row>
    <row r="87" spans="2:6" ht="20.25">
      <c r="B87" s="22"/>
      <c r="C87" s="31"/>
      <c r="D87" s="31"/>
      <c r="E87" s="30"/>
      <c r="F87" s="22"/>
    </row>
    <row r="88" spans="2:6" ht="20.25">
      <c r="B88" s="22"/>
      <c r="C88" s="31"/>
      <c r="D88" s="31"/>
      <c r="E88" s="30"/>
      <c r="F88" s="22"/>
    </row>
    <row r="89" spans="2:6" ht="20.25">
      <c r="B89" s="22"/>
      <c r="C89" s="31" t="s">
        <v>1</v>
      </c>
      <c r="D89" s="31"/>
      <c r="E89" s="25"/>
      <c r="F89" s="22"/>
    </row>
    <row r="90" spans="2:6" ht="20.25">
      <c r="B90" s="22"/>
      <c r="C90" s="31"/>
      <c r="D90" s="31"/>
      <c r="E90" s="31"/>
      <c r="F90" s="29"/>
    </row>
    <row r="91" spans="2:6" ht="20.25">
      <c r="B91" s="22"/>
      <c r="C91" s="31" t="s">
        <v>2</v>
      </c>
      <c r="D91" s="33"/>
      <c r="E91" s="31"/>
      <c r="F91" s="29"/>
    </row>
    <row r="92" spans="2:6" ht="20.25">
      <c r="B92" s="22"/>
      <c r="C92" s="31" t="s">
        <v>3</v>
      </c>
      <c r="D92" s="33"/>
      <c r="E92" s="31"/>
      <c r="F92" s="29"/>
    </row>
    <row r="93" spans="2:6" ht="20.25">
      <c r="B93" s="22"/>
      <c r="C93" s="31" t="s">
        <v>4</v>
      </c>
      <c r="D93" s="33"/>
      <c r="E93" s="31"/>
      <c r="F93" s="29"/>
    </row>
    <row r="94" spans="2:6" ht="20.25">
      <c r="B94" s="22"/>
      <c r="C94" s="31" t="s">
        <v>5</v>
      </c>
      <c r="D94" s="33"/>
      <c r="E94" s="31"/>
      <c r="F94" s="29"/>
    </row>
    <row r="95" spans="2:6" ht="20.25">
      <c r="B95" s="22"/>
      <c r="C95" s="31" t="s">
        <v>6</v>
      </c>
      <c r="D95" s="33"/>
      <c r="E95" s="31"/>
      <c r="F95" s="29"/>
    </row>
    <row r="96" spans="2:6" ht="20.25">
      <c r="B96" s="22"/>
      <c r="C96" s="31" t="s">
        <v>7</v>
      </c>
      <c r="D96" s="33"/>
      <c r="E96" s="31"/>
      <c r="F96" s="29"/>
    </row>
    <row r="97" spans="2:6" ht="20.25">
      <c r="B97" s="22"/>
      <c r="C97" s="31" t="s">
        <v>8</v>
      </c>
      <c r="D97" s="33"/>
      <c r="E97" s="31"/>
      <c r="F97" s="29"/>
    </row>
    <row r="98" spans="2:6" ht="20.25">
      <c r="B98" s="22"/>
      <c r="C98" s="31"/>
      <c r="D98" s="31"/>
      <c r="E98" s="31"/>
      <c r="F98" s="29"/>
    </row>
    <row r="99" spans="2:6" ht="20.25">
      <c r="B99" s="22"/>
      <c r="C99" s="31" t="s">
        <v>9</v>
      </c>
      <c r="D99" s="31"/>
      <c r="E99" s="31"/>
      <c r="F99" s="29"/>
    </row>
    <row r="100" spans="2:6" ht="20.25">
      <c r="B100" s="22"/>
      <c r="C100" s="31"/>
      <c r="D100" s="31"/>
      <c r="E100" s="31"/>
      <c r="F100" s="29"/>
    </row>
    <row r="101" spans="2:6" ht="20.25">
      <c r="B101" s="22"/>
      <c r="C101" s="31" t="s">
        <v>10</v>
      </c>
      <c r="D101" s="33"/>
      <c r="E101" s="31"/>
      <c r="F101" s="29"/>
    </row>
    <row r="102" spans="2:6" ht="20.25">
      <c r="B102" s="22"/>
      <c r="C102" s="31" t="s">
        <v>11</v>
      </c>
      <c r="D102" s="33"/>
      <c r="E102" s="31"/>
      <c r="F102" s="29"/>
    </row>
    <row r="103" spans="2:6" ht="20.25">
      <c r="B103" s="22"/>
      <c r="C103" s="31" t="s">
        <v>12</v>
      </c>
      <c r="D103" s="33"/>
      <c r="E103" s="31"/>
      <c r="F103" s="29"/>
    </row>
    <row r="104" spans="2:6" ht="20.25">
      <c r="B104" s="22"/>
      <c r="C104" s="31" t="s">
        <v>27</v>
      </c>
      <c r="D104" s="33"/>
      <c r="E104" s="31"/>
      <c r="F104" s="29"/>
    </row>
    <row r="105" spans="2:6" ht="20.25">
      <c r="B105" s="22"/>
      <c r="C105" s="31" t="s">
        <v>13</v>
      </c>
      <c r="D105" s="33"/>
      <c r="E105" s="31"/>
      <c r="F105" s="29"/>
    </row>
    <row r="106" spans="2:6" ht="20.25">
      <c r="B106" s="22"/>
      <c r="C106" s="31" t="s">
        <v>14</v>
      </c>
      <c r="D106" s="33"/>
      <c r="E106" s="31"/>
      <c r="F106" s="29"/>
    </row>
    <row r="107" spans="2:6" ht="20.25">
      <c r="B107" s="22"/>
      <c r="C107" s="31" t="s">
        <v>15</v>
      </c>
      <c r="D107" s="33"/>
      <c r="E107" s="31"/>
      <c r="F107" s="29"/>
    </row>
    <row r="108" spans="2:6" ht="20.25">
      <c r="B108" s="22"/>
      <c r="C108" s="31" t="s">
        <v>16</v>
      </c>
      <c r="D108" s="33"/>
      <c r="E108" s="31"/>
      <c r="F108" s="29"/>
    </row>
    <row r="109" spans="2:6" ht="20.25">
      <c r="B109" s="22"/>
      <c r="C109" s="31" t="s">
        <v>17</v>
      </c>
      <c r="D109" s="33"/>
      <c r="E109" s="31"/>
      <c r="F109" s="29"/>
    </row>
    <row r="110" spans="2:6" ht="20.25">
      <c r="B110" s="22"/>
      <c r="C110" s="26"/>
      <c r="D110" s="34"/>
      <c r="E110" s="34"/>
      <c r="F110" s="29"/>
    </row>
    <row r="111" spans="2:6" ht="20.25">
      <c r="B111" s="22"/>
      <c r="C111" s="26"/>
      <c r="D111" s="35"/>
      <c r="E111" s="26"/>
      <c r="F111" s="22"/>
    </row>
    <row r="112" spans="2:6" ht="20.25">
      <c r="B112" s="22"/>
      <c r="C112" s="26"/>
      <c r="D112" s="35"/>
      <c r="E112" s="26"/>
      <c r="F112" s="22"/>
    </row>
    <row r="113" spans="2:6" ht="20.25">
      <c r="B113" s="22"/>
      <c r="C113" s="26"/>
      <c r="D113" s="35"/>
      <c r="E113" s="26"/>
      <c r="F113" s="22"/>
    </row>
    <row r="114" spans="2:6" ht="20.25">
      <c r="B114" s="22"/>
      <c r="C114" s="26"/>
      <c r="D114" s="35"/>
      <c r="E114" s="26"/>
      <c r="F114" s="22"/>
    </row>
    <row r="115" spans="2:6" ht="20.25">
      <c r="B115" s="22"/>
      <c r="C115" s="26"/>
      <c r="D115" s="35"/>
      <c r="E115" s="26"/>
      <c r="F115" s="22"/>
    </row>
  </sheetData>
  <sheetProtection formatCells="0" selectLockedCells="1"/>
  <mergeCells count="45">
    <mergeCell ref="L14:O14"/>
    <mergeCell ref="L41:O41"/>
    <mergeCell ref="L10:R11"/>
    <mergeCell ref="C54:F54"/>
    <mergeCell ref="C58:F58"/>
    <mergeCell ref="B13:C13"/>
    <mergeCell ref="B25:C25"/>
    <mergeCell ref="B27:C27"/>
    <mergeCell ref="B20:C20"/>
    <mergeCell ref="B21:C21"/>
    <mergeCell ref="B22:C22"/>
    <mergeCell ref="B23:C23"/>
    <mergeCell ref="B32:C32"/>
    <mergeCell ref="B34:C34"/>
    <mergeCell ref="A37:I37"/>
    <mergeCell ref="B28:C28"/>
    <mergeCell ref="C85:F85"/>
    <mergeCell ref="A3:I3"/>
    <mergeCell ref="A8:I8"/>
    <mergeCell ref="H10:I10"/>
    <mergeCell ref="H11:I11"/>
    <mergeCell ref="A4:I4"/>
    <mergeCell ref="A5:I5"/>
    <mergeCell ref="A6:I6"/>
    <mergeCell ref="A7:I7"/>
    <mergeCell ref="B17:C17"/>
    <mergeCell ref="B18:C18"/>
    <mergeCell ref="B19:C19"/>
    <mergeCell ref="B15:C15"/>
    <mergeCell ref="A9:I9"/>
    <mergeCell ref="A10:C11"/>
    <mergeCell ref="A12:I12"/>
    <mergeCell ref="B31:C31"/>
    <mergeCell ref="B29:C29"/>
    <mergeCell ref="B30:C30"/>
    <mergeCell ref="B38:H38"/>
    <mergeCell ref="C43:D43"/>
    <mergeCell ref="G43:H43"/>
    <mergeCell ref="A48:I48"/>
    <mergeCell ref="B33:C33"/>
    <mergeCell ref="C42:D42"/>
    <mergeCell ref="G42:H42"/>
    <mergeCell ref="C47:D47"/>
    <mergeCell ref="G47:H47"/>
    <mergeCell ref="B35:C35"/>
  </mergeCells>
  <printOptions horizontalCentered="1"/>
  <pageMargins left="0.78740157480314965" right="0.19685039370078741" top="0.59055118110236227" bottom="0.19685039370078741" header="0" footer="0"/>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EAA</vt:lpstr>
      <vt:lpstr>EAA!Área_de_impresión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2025-07-23T22:16:22Z</cp:lastPrinted>
  <dcterms:created xsi:type="dcterms:W3CDTF">2015-01-30T23:15:20Z</dcterms:created>
  <dcterms:modified xsi:type="dcterms:W3CDTF">2025-08-04T16:14:47Z</dcterms:modified>
</cp:coreProperties>
</file>